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0 ARHITEZA projekti\21-zdr nadzidava lenart\PZI\popis 3.gradbena faza\"/>
    </mc:Choice>
  </mc:AlternateContent>
  <xr:revisionPtr revIDLastSave="0" documentId="13_ncr:1_{73448F07-429B-4DC0-8FFF-6F9171574A90}" xr6:coauthVersionLast="37" xr6:coauthVersionMax="37" xr10:uidLastSave="{00000000-0000-0000-0000-000000000000}"/>
  <bookViews>
    <workbookView xWindow="240" yWindow="75" windowWidth="22995" windowHeight="11325" activeTab="1" xr2:uid="{00000000-000D-0000-FFFF-FFFF00000000}"/>
  </bookViews>
  <sheets>
    <sheet name="List4" sheetId="4" r:id="rId1"/>
    <sheet name="List1" sheetId="1" r:id="rId2"/>
    <sheet name="List2" sheetId="2" r:id="rId3"/>
    <sheet name="List3" sheetId="3" r:id="rId4"/>
  </sheets>
  <calcPr calcId="162913"/>
</workbook>
</file>

<file path=xl/calcChain.xml><?xml version="1.0" encoding="utf-8"?>
<calcChain xmlns="http://schemas.openxmlformats.org/spreadsheetml/2006/main">
  <c r="D6" i="1" l="1"/>
  <c r="E15" i="1" l="1"/>
  <c r="D15" i="1"/>
  <c r="D17" i="1" s="1"/>
  <c r="D20" i="1" s="1"/>
  <c r="E6" i="1"/>
  <c r="E17" i="1" l="1"/>
  <c r="E20" i="1" s="1"/>
  <c r="D23" i="1"/>
  <c r="D26" i="1" s="1"/>
  <c r="D29" i="1" s="1"/>
  <c r="D32" i="1" l="1"/>
  <c r="E23" i="1"/>
  <c r="E26" i="1" s="1"/>
  <c r="E29" i="1" s="1"/>
</calcChain>
</file>

<file path=xl/sharedStrings.xml><?xml version="1.0" encoding="utf-8"?>
<sst xmlns="http://schemas.openxmlformats.org/spreadsheetml/2006/main" count="25" uniqueCount="23">
  <si>
    <t>1.</t>
  </si>
  <si>
    <t>2.</t>
  </si>
  <si>
    <t xml:space="preserve">OBRTNIŠKA DELA </t>
  </si>
  <si>
    <t>SKUPAJ NETO CENA</t>
  </si>
  <si>
    <t>GRADBENO-OBRTNIŠKA DELA IN OPREMA</t>
  </si>
  <si>
    <t>GRADBENI ODER</t>
  </si>
  <si>
    <t>KROVSKO KLEPARSKA</t>
  </si>
  <si>
    <t>ZEMELJSKA DELA</t>
  </si>
  <si>
    <t>ZIDARSKA DELA</t>
  </si>
  <si>
    <t>TESARSKA DELA</t>
  </si>
  <si>
    <r>
      <t>GRADBENA DELA</t>
    </r>
    <r>
      <rPr>
        <b/>
        <sz val="12"/>
        <color indexed="23"/>
        <rFont val="Swis721 LtCn BT"/>
        <family val="2"/>
      </rPr>
      <t xml:space="preserve"> </t>
    </r>
  </si>
  <si>
    <t>RUŠITVENA DELA</t>
  </si>
  <si>
    <t>PRIPRAVLJALNA IN ZAKLJUČNA DELA</t>
  </si>
  <si>
    <t>NEPREDVIDENA DELA % - OCENA</t>
  </si>
  <si>
    <t>DDV</t>
  </si>
  <si>
    <t>SKUPAJ (Z DDV)</t>
  </si>
  <si>
    <t>BETONSKA DELA</t>
  </si>
  <si>
    <t>JEKLENE KONSTRUKCIJE</t>
  </si>
  <si>
    <t>SKUPNA REKAPITULACIJA DEL
ZDRAVSTVENI DOM LENART</t>
  </si>
  <si>
    <t>upravičen program</t>
  </si>
  <si>
    <t>neupravičen program</t>
  </si>
  <si>
    <t>skupaj investicija BREZ DDV</t>
  </si>
  <si>
    <t>GRADBENO-OBRTNIŠKA DELA OBJEKT 3.GF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</si>
</sst>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  <font>
      <sz val="12"/>
      <name val="Swis721 LtCn BT"/>
      <family val="2"/>
    </font>
    <font>
      <b/>
      <u/>
      <sz val="12"/>
      <name val="Swis721 LtCn BT"/>
      <family val="2"/>
    </font>
    <font>
      <b/>
      <sz val="12"/>
      <name val="Swis721 LtCn BT"/>
      <family val="2"/>
    </font>
    <font>
      <b/>
      <sz val="12"/>
      <color theme="1"/>
      <name val="Swis721 LtCn BT"/>
      <family val="2"/>
    </font>
    <font>
      <b/>
      <sz val="12"/>
      <color indexed="23"/>
      <name val="Swis721 LtCn BT"/>
      <family val="2"/>
    </font>
    <font>
      <sz val="12"/>
      <color theme="1"/>
      <name val="Swis721 LtCn BT"/>
      <family val="2"/>
    </font>
  </fonts>
  <fills count="17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/>
      <top/>
      <bottom/>
      <diagonal/>
    </border>
  </borders>
  <cellStyleXfs count="24">
    <xf numFmtId="0" fontId="0" fillId="0" borderId="0"/>
    <xf numFmtId="0" fontId="1" fillId="0" borderId="0"/>
    <xf numFmtId="0" fontId="2" fillId="0" borderId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4" fillId="2" borderId="0" applyNumberFormat="0" applyBorder="0" applyAlignment="0" applyProtection="0"/>
    <xf numFmtId="0" fontId="5" fillId="10" borderId="1" applyNumberFormat="0" applyAlignment="0" applyProtection="0"/>
    <xf numFmtId="0" fontId="6" fillId="11" borderId="2" applyNumberFormat="0" applyAlignment="0" applyProtection="0"/>
    <xf numFmtId="0" fontId="7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1" applyNumberFormat="0" applyAlignment="0" applyProtection="0"/>
    <xf numFmtId="0" fontId="12" fillId="0" borderId="6" applyNumberFormat="0" applyFill="0" applyAlignment="0" applyProtection="0"/>
    <xf numFmtId="0" fontId="13" fillId="12" borderId="0" applyNumberFormat="0" applyBorder="0" applyAlignment="0" applyProtection="0"/>
    <xf numFmtId="0" fontId="2" fillId="13" borderId="7" applyNumberFormat="0" applyAlignment="0" applyProtection="0"/>
    <xf numFmtId="0" fontId="14" fillId="0" borderId="8" applyNumberFormat="0" applyFill="0" applyAlignment="0" applyProtection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36">
    <xf numFmtId="0" fontId="0" fillId="0" borderId="0" xfId="0"/>
    <xf numFmtId="0" fontId="16" fillId="0" borderId="0" xfId="0" applyFont="1" applyBorder="1" applyAlignment="1">
      <alignment horizontal="left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8" fillId="0" borderId="9" xfId="0" applyFont="1" applyBorder="1" applyAlignment="1">
      <alignment horizontal="left"/>
    </xf>
    <xf numFmtId="0" fontId="19" fillId="15" borderId="9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/>
    </xf>
    <xf numFmtId="0" fontId="16" fillId="0" borderId="0" xfId="0" applyFont="1" applyBorder="1" applyAlignment="1">
      <alignment horizontal="right"/>
    </xf>
    <xf numFmtId="164" fontId="16" fillId="0" borderId="0" xfId="0" applyNumberFormat="1" applyFont="1" applyFill="1" applyBorder="1" applyAlignment="1" applyProtection="1">
      <alignment horizontal="right"/>
      <protection locked="0"/>
    </xf>
    <xf numFmtId="0" fontId="21" fillId="0" borderId="0" xfId="0" applyFont="1"/>
    <xf numFmtId="0" fontId="21" fillId="0" borderId="9" xfId="0" applyFont="1" applyBorder="1"/>
    <xf numFmtId="0" fontId="16" fillId="0" borderId="0" xfId="0" applyFont="1" applyBorder="1" applyAlignment="1" applyProtection="1">
      <alignment vertical="top"/>
    </xf>
    <xf numFmtId="0" fontId="16" fillId="0" borderId="0" xfId="0" applyFont="1" applyBorder="1" applyAlignment="1" applyProtection="1">
      <alignment vertical="top" wrapText="1"/>
    </xf>
    <xf numFmtId="4" fontId="16" fillId="0" borderId="0" xfId="22" applyNumberFormat="1" applyFont="1" applyBorder="1" applyAlignment="1" applyProtection="1">
      <alignment horizontal="right" vertical="top"/>
      <protection locked="0"/>
    </xf>
    <xf numFmtId="164" fontId="16" fillId="0" borderId="0" xfId="23" applyNumberFormat="1" applyFont="1" applyBorder="1" applyAlignment="1" applyProtection="1">
      <alignment horizontal="right" vertical="top"/>
      <protection locked="0"/>
    </xf>
    <xf numFmtId="0" fontId="16" fillId="0" borderId="0" xfId="0" applyFont="1" applyFill="1" applyBorder="1" applyProtection="1">
      <protection locked="0"/>
    </xf>
    <xf numFmtId="0" fontId="16" fillId="0" borderId="0" xfId="0" applyFont="1" applyFill="1" applyBorder="1"/>
    <xf numFmtId="0" fontId="16" fillId="0" borderId="0" xfId="0" applyFont="1" applyBorder="1"/>
    <xf numFmtId="0" fontId="19" fillId="0" borderId="0" xfId="0" applyFont="1"/>
    <xf numFmtId="164" fontId="21" fillId="0" borderId="0" xfId="0" applyNumberFormat="1" applyFont="1"/>
    <xf numFmtId="0" fontId="18" fillId="0" borderId="0" xfId="22" applyNumberFormat="1" applyFont="1" applyBorder="1" applyAlignment="1">
      <alignment horizontal="left" vertical="top"/>
    </xf>
    <xf numFmtId="0" fontId="21" fillId="0" borderId="11" xfId="0" applyFont="1" applyBorder="1"/>
    <xf numFmtId="164" fontId="19" fillId="0" borderId="10" xfId="0" applyNumberFormat="1" applyFont="1" applyBorder="1"/>
    <xf numFmtId="0" fontId="21" fillId="0" borderId="12" xfId="0" applyFont="1" applyBorder="1"/>
    <xf numFmtId="0" fontId="18" fillId="0" borderId="14" xfId="0" applyFont="1" applyFill="1" applyBorder="1" applyAlignment="1">
      <alignment horizontal="left"/>
    </xf>
    <xf numFmtId="164" fontId="16" fillId="0" borderId="15" xfId="0" applyNumberFormat="1" applyFont="1" applyFill="1" applyBorder="1" applyAlignment="1" applyProtection="1">
      <alignment horizontal="right"/>
      <protection locked="0"/>
    </xf>
    <xf numFmtId="164" fontId="18" fillId="0" borderId="13" xfId="0" applyNumberFormat="1" applyFont="1" applyFill="1" applyBorder="1" applyAlignment="1" applyProtection="1">
      <alignment horizontal="right"/>
      <protection locked="0"/>
    </xf>
    <xf numFmtId="164" fontId="18" fillId="0" borderId="15" xfId="0" applyNumberFormat="1" applyFont="1" applyFill="1" applyBorder="1" applyAlignment="1" applyProtection="1">
      <alignment horizontal="right"/>
      <protection locked="0"/>
    </xf>
    <xf numFmtId="10" fontId="19" fillId="0" borderId="10" xfId="0" applyNumberFormat="1" applyFont="1" applyBorder="1"/>
    <xf numFmtId="164" fontId="19" fillId="0" borderId="11" xfId="0" applyNumberFormat="1" applyFont="1" applyBorder="1" applyAlignment="1">
      <alignment horizontal="right"/>
    </xf>
    <xf numFmtId="0" fontId="18" fillId="0" borderId="0" xfId="0" applyFont="1" applyBorder="1" applyAlignment="1">
      <alignment horizontal="right"/>
    </xf>
    <xf numFmtId="0" fontId="18" fillId="14" borderId="9" xfId="0" applyFont="1" applyFill="1" applyBorder="1" applyAlignment="1">
      <alignment horizontal="left" wrapText="1"/>
    </xf>
    <xf numFmtId="164" fontId="18" fillId="14" borderId="9" xfId="0" applyNumberFormat="1" applyFont="1" applyFill="1" applyBorder="1" applyAlignment="1" applyProtection="1">
      <alignment horizontal="right"/>
      <protection locked="0"/>
    </xf>
    <xf numFmtId="164" fontId="19" fillId="16" borderId="11" xfId="0" applyNumberFormat="1" applyFont="1" applyFill="1" applyBorder="1" applyAlignment="1">
      <alignment horizontal="right"/>
    </xf>
    <xf numFmtId="0" fontId="17" fillId="0" borderId="16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</cellXfs>
  <cellStyles count="24">
    <cellStyle name="Accent1" xfId="3" xr:uid="{00000000-0005-0000-0000-000000000000}"/>
    <cellStyle name="Accent2" xfId="4" xr:uid="{00000000-0005-0000-0000-000001000000}"/>
    <cellStyle name="Accent3" xfId="5" xr:uid="{00000000-0005-0000-0000-000002000000}"/>
    <cellStyle name="Accent4" xfId="6" xr:uid="{00000000-0005-0000-0000-000003000000}"/>
    <cellStyle name="Accent5" xfId="7" xr:uid="{00000000-0005-0000-0000-000004000000}"/>
    <cellStyle name="Accent6" xfId="8" xr:uid="{00000000-0005-0000-0000-000005000000}"/>
    <cellStyle name="Bad" xfId="9" xr:uid="{00000000-0005-0000-0000-000006000000}"/>
    <cellStyle name="Calculation" xfId="10" xr:uid="{00000000-0005-0000-0000-000007000000}"/>
    <cellStyle name="Check Cell" xfId="11" xr:uid="{00000000-0005-0000-0000-000008000000}"/>
    <cellStyle name="Explanatory Text" xfId="12" xr:uid="{00000000-0005-0000-0000-000009000000}"/>
    <cellStyle name="Heading 1" xfId="13" xr:uid="{00000000-0005-0000-0000-00000A000000}"/>
    <cellStyle name="Heading 2" xfId="14" xr:uid="{00000000-0005-0000-0000-00000B000000}"/>
    <cellStyle name="Heading 3" xfId="15" xr:uid="{00000000-0005-0000-0000-00000C000000}"/>
    <cellStyle name="Heading 4" xfId="16" xr:uid="{00000000-0005-0000-0000-00000D000000}"/>
    <cellStyle name="Input" xfId="17" xr:uid="{00000000-0005-0000-0000-00000E000000}"/>
    <cellStyle name="Linked Cell" xfId="18" xr:uid="{00000000-0005-0000-0000-00000F000000}"/>
    <cellStyle name="Navadno" xfId="0" builtinId="0"/>
    <cellStyle name="Navadno 2" xfId="2" xr:uid="{00000000-0005-0000-0000-000011000000}"/>
    <cellStyle name="Navadno 5" xfId="1" xr:uid="{00000000-0005-0000-0000-000012000000}"/>
    <cellStyle name="Neutral" xfId="19" xr:uid="{00000000-0005-0000-0000-000013000000}"/>
    <cellStyle name="Note" xfId="20" xr:uid="{00000000-0005-0000-0000-000014000000}"/>
    <cellStyle name="Total" xfId="21" xr:uid="{00000000-0005-0000-0000-000015000000}"/>
    <cellStyle name="Valuta" xfId="23" builtinId="4"/>
    <cellStyle name="Vejica" xfId="2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I27" sqref="I27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2"/>
  <sheetViews>
    <sheetView tabSelected="1" topLeftCell="A3" zoomScale="80" zoomScaleNormal="80" workbookViewId="0">
      <selection activeCell="E16" sqref="E16"/>
    </sheetView>
  </sheetViews>
  <sheetFormatPr defaultRowHeight="15.75" x14ac:dyDescent="0.25"/>
  <cols>
    <col min="1" max="1" width="4.5703125" style="9" customWidth="1"/>
    <col min="2" max="2" width="62.140625" style="19" customWidth="1"/>
    <col min="3" max="3" width="10.28515625" style="19" customWidth="1"/>
    <col min="4" max="4" width="25.28515625" style="19" customWidth="1"/>
    <col min="5" max="5" width="27.140625" style="9" customWidth="1"/>
    <col min="6" max="16384" width="9.140625" style="9"/>
  </cols>
  <sheetData>
    <row r="1" spans="1:15" x14ac:dyDescent="0.25">
      <c r="A1" s="1"/>
      <c r="B1" s="2"/>
      <c r="C1" s="2"/>
      <c r="D1" s="9"/>
    </row>
    <row r="2" spans="1:15" ht="51" customHeight="1" x14ac:dyDescent="0.25">
      <c r="A2" s="1"/>
      <c r="B2" s="34" t="s">
        <v>18</v>
      </c>
      <c r="C2" s="35"/>
      <c r="D2" s="35"/>
      <c r="E2" s="35"/>
    </row>
    <row r="3" spans="1:15" ht="27.75" customHeight="1" x14ac:dyDescent="0.25">
      <c r="A3" s="1"/>
      <c r="B3" s="3"/>
      <c r="C3" s="3"/>
      <c r="D3" s="3"/>
      <c r="E3" s="3"/>
    </row>
    <row r="4" spans="1:15" ht="27" customHeight="1" x14ac:dyDescent="0.25">
      <c r="A4" s="4" t="s">
        <v>0</v>
      </c>
      <c r="B4" s="5" t="s">
        <v>4</v>
      </c>
      <c r="C4" s="5"/>
      <c r="D4" s="10" t="s">
        <v>19</v>
      </c>
      <c r="E4" s="10" t="s">
        <v>20</v>
      </c>
    </row>
    <row r="5" spans="1:15" x14ac:dyDescent="0.25">
      <c r="A5" s="1"/>
      <c r="B5" s="6"/>
      <c r="C5" s="6"/>
      <c r="D5" s="23"/>
      <c r="E5" s="23"/>
    </row>
    <row r="6" spans="1:15" x14ac:dyDescent="0.25">
      <c r="A6" s="30" t="s">
        <v>0</v>
      </c>
      <c r="B6" s="6" t="s">
        <v>10</v>
      </c>
      <c r="C6" s="6"/>
      <c r="D6" s="26">
        <f>D7+D8+D9+D10+D11+D12+D13+D14</f>
        <v>0</v>
      </c>
      <c r="E6" s="26">
        <f>E7+E8+E9+E10+E11+E12+E13+E14</f>
        <v>0</v>
      </c>
    </row>
    <row r="7" spans="1:15" s="17" customFormat="1" ht="15" customHeight="1" x14ac:dyDescent="0.25">
      <c r="A7" s="11"/>
      <c r="B7" s="12" t="s">
        <v>12</v>
      </c>
      <c r="C7" s="12"/>
      <c r="D7" s="8"/>
      <c r="E7" s="8"/>
      <c r="F7" s="13"/>
      <c r="G7" s="14"/>
      <c r="H7" s="15"/>
      <c r="I7" s="15"/>
      <c r="J7" s="15"/>
      <c r="K7" s="15"/>
      <c r="L7" s="16"/>
      <c r="M7" s="16"/>
      <c r="N7" s="16"/>
      <c r="O7" s="16"/>
    </row>
    <row r="8" spans="1:15" s="17" customFormat="1" ht="15" customHeight="1" x14ac:dyDescent="0.25">
      <c r="A8" s="11"/>
      <c r="B8" s="12" t="s">
        <v>11</v>
      </c>
      <c r="C8" s="12"/>
      <c r="D8" s="8"/>
      <c r="E8" s="8"/>
      <c r="F8" s="13"/>
      <c r="G8" s="14"/>
      <c r="H8" s="15"/>
      <c r="I8" s="15"/>
      <c r="J8" s="15"/>
      <c r="K8" s="15"/>
      <c r="L8" s="16"/>
      <c r="M8" s="16"/>
      <c r="N8" s="16"/>
      <c r="O8" s="16"/>
    </row>
    <row r="9" spans="1:15" s="17" customFormat="1" ht="15" customHeight="1" x14ac:dyDescent="0.25">
      <c r="A9" s="11"/>
      <c r="B9" s="12" t="s">
        <v>7</v>
      </c>
      <c r="C9" s="12"/>
      <c r="D9" s="8"/>
      <c r="E9" s="8"/>
      <c r="F9" s="13"/>
      <c r="G9" s="14"/>
      <c r="H9" s="15"/>
      <c r="I9" s="15"/>
      <c r="J9" s="15"/>
      <c r="K9" s="15"/>
      <c r="L9" s="16"/>
      <c r="M9" s="16"/>
      <c r="N9" s="16"/>
      <c r="O9" s="16"/>
    </row>
    <row r="10" spans="1:15" s="17" customFormat="1" ht="15" customHeight="1" x14ac:dyDescent="0.25">
      <c r="A10" s="11"/>
      <c r="B10" s="12" t="s">
        <v>9</v>
      </c>
      <c r="C10" s="12"/>
      <c r="D10" s="8"/>
      <c r="E10" s="8"/>
      <c r="F10" s="13"/>
      <c r="G10" s="14"/>
      <c r="H10" s="15"/>
      <c r="I10" s="15"/>
      <c r="J10" s="15"/>
      <c r="K10" s="15"/>
      <c r="L10" s="16"/>
      <c r="M10" s="16"/>
      <c r="N10" s="16"/>
      <c r="O10" s="16"/>
    </row>
    <row r="11" spans="1:15" s="17" customFormat="1" ht="15" customHeight="1" x14ac:dyDescent="0.25">
      <c r="A11" s="11"/>
      <c r="B11" s="12" t="s">
        <v>16</v>
      </c>
      <c r="C11" s="12"/>
      <c r="D11" s="8"/>
      <c r="E11" s="8"/>
      <c r="F11" s="13"/>
      <c r="G11" s="14"/>
      <c r="H11" s="15"/>
      <c r="I11" s="15"/>
      <c r="J11" s="15"/>
      <c r="K11" s="15"/>
      <c r="L11" s="16"/>
      <c r="M11" s="16"/>
      <c r="N11" s="16"/>
      <c r="O11" s="16"/>
    </row>
    <row r="12" spans="1:15" s="17" customFormat="1" ht="15" customHeight="1" x14ac:dyDescent="0.25">
      <c r="A12" s="11"/>
      <c r="B12" s="12" t="s">
        <v>8</v>
      </c>
      <c r="C12" s="12"/>
      <c r="D12" s="8"/>
      <c r="E12" s="8"/>
      <c r="F12" s="13"/>
      <c r="G12" s="14"/>
      <c r="H12" s="15"/>
      <c r="I12" s="15"/>
      <c r="J12" s="15"/>
      <c r="K12" s="15"/>
      <c r="L12" s="16"/>
      <c r="M12" s="16"/>
      <c r="N12" s="16"/>
      <c r="O12" s="16"/>
    </row>
    <row r="13" spans="1:15" s="17" customFormat="1" ht="15" customHeight="1" x14ac:dyDescent="0.25">
      <c r="A13" s="11"/>
      <c r="B13" s="12" t="s">
        <v>5</v>
      </c>
      <c r="C13" s="12"/>
      <c r="D13" s="8"/>
      <c r="E13" s="8"/>
      <c r="F13" s="13"/>
      <c r="G13" s="14"/>
      <c r="H13" s="15"/>
      <c r="I13" s="15"/>
      <c r="J13" s="15"/>
      <c r="K13" s="15"/>
      <c r="L13" s="16"/>
      <c r="M13" s="16"/>
      <c r="N13" s="16"/>
      <c r="O13" s="16"/>
    </row>
    <row r="14" spans="1:15" s="17" customFormat="1" ht="15" customHeight="1" x14ac:dyDescent="0.25">
      <c r="A14" s="11"/>
      <c r="B14" s="12" t="s">
        <v>17</v>
      </c>
      <c r="C14" s="12"/>
      <c r="D14" s="8"/>
      <c r="E14" s="8"/>
      <c r="F14" s="13"/>
      <c r="G14" s="14"/>
      <c r="H14" s="15"/>
      <c r="I14" s="15"/>
      <c r="J14" s="15"/>
      <c r="K14" s="15"/>
      <c r="L14" s="16"/>
      <c r="M14" s="16"/>
      <c r="N14" s="16"/>
      <c r="O14" s="16"/>
    </row>
    <row r="15" spans="1:15" x14ac:dyDescent="0.25">
      <c r="A15" s="30" t="s">
        <v>1</v>
      </c>
      <c r="B15" s="24" t="s">
        <v>2</v>
      </c>
      <c r="C15" s="6"/>
      <c r="D15" s="27">
        <f>SUM(D16:D16)</f>
        <v>0</v>
      </c>
      <c r="E15" s="27">
        <f>SUM(E16:E16)</f>
        <v>0</v>
      </c>
    </row>
    <row r="16" spans="1:15" x14ac:dyDescent="0.25">
      <c r="A16" s="7"/>
      <c r="B16" s="12" t="s">
        <v>6</v>
      </c>
      <c r="C16" s="12"/>
      <c r="D16" s="25"/>
      <c r="E16" s="25"/>
    </row>
    <row r="17" spans="1:5" s="18" customFormat="1" ht="21.95" customHeight="1" x14ac:dyDescent="0.25">
      <c r="A17" s="4" t="s">
        <v>0</v>
      </c>
      <c r="B17" s="31" t="s">
        <v>22</v>
      </c>
      <c r="C17" s="31"/>
      <c r="D17" s="32">
        <f>D6+D15</f>
        <v>0</v>
      </c>
      <c r="E17" s="32">
        <f>E6+E15</f>
        <v>0</v>
      </c>
    </row>
    <row r="18" spans="1:5" ht="21.95" customHeight="1" x14ac:dyDescent="0.25">
      <c r="E18" s="19"/>
    </row>
    <row r="19" spans="1:5" ht="22.5" customHeight="1" thickBot="1" x14ac:dyDescent="0.3">
      <c r="B19" s="20"/>
      <c r="C19" s="20"/>
      <c r="E19" s="19"/>
    </row>
    <row r="20" spans="1:5" ht="27" customHeight="1" thickBot="1" x14ac:dyDescent="0.3">
      <c r="A20" s="21"/>
      <c r="B20" s="22" t="s">
        <v>3</v>
      </c>
      <c r="C20" s="22"/>
      <c r="D20" s="29">
        <f>D17</f>
        <v>0</v>
      </c>
      <c r="E20" s="29">
        <f>E17</f>
        <v>0</v>
      </c>
    </row>
    <row r="21" spans="1:5" x14ac:dyDescent="0.25">
      <c r="E21" s="19"/>
    </row>
    <row r="22" spans="1:5" ht="16.5" thickBot="1" x14ac:dyDescent="0.3">
      <c r="E22" s="19"/>
    </row>
    <row r="23" spans="1:5" ht="16.5" thickBot="1" x14ac:dyDescent="0.3">
      <c r="A23" s="21"/>
      <c r="B23" s="22" t="s">
        <v>13</v>
      </c>
      <c r="C23" s="28">
        <v>0.03</v>
      </c>
      <c r="D23" s="29">
        <f>D20*C23</f>
        <v>0</v>
      </c>
      <c r="E23" s="29">
        <f>E20*C23</f>
        <v>0</v>
      </c>
    </row>
    <row r="24" spans="1:5" x14ac:dyDescent="0.25">
      <c r="E24" s="19"/>
    </row>
    <row r="25" spans="1:5" ht="16.5" thickBot="1" x14ac:dyDescent="0.3">
      <c r="E25" s="19"/>
    </row>
    <row r="26" spans="1:5" ht="16.5" thickBot="1" x14ac:dyDescent="0.3">
      <c r="A26" s="21"/>
      <c r="B26" s="22" t="s">
        <v>14</v>
      </c>
      <c r="C26" s="28">
        <v>0.22</v>
      </c>
      <c r="D26" s="33">
        <f>(D20+D23)*C26</f>
        <v>0</v>
      </c>
      <c r="E26" s="33">
        <f>(E20+E23)*C26</f>
        <v>0</v>
      </c>
    </row>
    <row r="27" spans="1:5" x14ac:dyDescent="0.25">
      <c r="E27" s="19"/>
    </row>
    <row r="28" spans="1:5" ht="16.5" thickBot="1" x14ac:dyDescent="0.3">
      <c r="E28" s="19"/>
    </row>
    <row r="29" spans="1:5" ht="27" customHeight="1" thickBot="1" x14ac:dyDescent="0.3">
      <c r="A29" s="21"/>
      <c r="B29" s="22" t="s">
        <v>15</v>
      </c>
      <c r="C29" s="22"/>
      <c r="D29" s="29">
        <f>D20+D23+D26</f>
        <v>0</v>
      </c>
      <c r="E29" s="29">
        <f>E20+E23+E26</f>
        <v>0</v>
      </c>
    </row>
    <row r="32" spans="1:5" x14ac:dyDescent="0.25">
      <c r="B32" s="19" t="s">
        <v>21</v>
      </c>
      <c r="D32" s="19">
        <f>D20+E20</f>
        <v>0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4</vt:i4>
      </vt:variant>
    </vt:vector>
  </HeadingPairs>
  <TitlesOfParts>
    <vt:vector size="4" baseType="lpstr">
      <vt:lpstr>List4</vt:lpstr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Polona</dc:creator>
  <cp:lastModifiedBy>Polona</cp:lastModifiedBy>
  <dcterms:created xsi:type="dcterms:W3CDTF">2016-05-12T07:41:26Z</dcterms:created>
  <dcterms:modified xsi:type="dcterms:W3CDTF">2018-10-09T21:38:30Z</dcterms:modified>
</cp:coreProperties>
</file>